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2023" sheetId="13" r:id="rId1"/>
  </sheets>
  <definedNames>
    <definedName name="_xlnm.Print_Area" localSheetId="0">'2023'!$A$1:$G$58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9" i="13" l="1"/>
  <c r="B49" i="13"/>
  <c r="C22" i="13" l="1"/>
  <c r="E22" i="13"/>
  <c r="B22" i="13"/>
  <c r="B15" i="13" l="1"/>
  <c r="E15" i="13"/>
  <c r="C9" i="13" l="1"/>
  <c r="C41" i="13" l="1"/>
  <c r="B41" i="13"/>
  <c r="B45" i="13"/>
  <c r="E35" i="13"/>
  <c r="E28" i="13"/>
  <c r="E6" i="13"/>
  <c r="C35" i="13" l="1"/>
  <c r="B35" i="13"/>
  <c r="C15" i="13" l="1"/>
  <c r="B6" i="13" l="1"/>
  <c r="C6" i="13"/>
  <c r="B28" i="13" l="1"/>
  <c r="C28" i="13"/>
</calcChain>
</file>

<file path=xl/sharedStrings.xml><?xml version="1.0" encoding="utf-8"?>
<sst xmlns="http://schemas.openxmlformats.org/spreadsheetml/2006/main" count="67" uniqueCount="49">
  <si>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</si>
  <si>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</si>
  <si>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</si>
  <si>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</si>
  <si>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</si>
  <si>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</si>
  <si>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</si>
  <si>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интервьюер</t>
  </si>
  <si>
    <t>кодировщик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</si>
  <si>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</si>
  <si>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бригадир-инструктор территориального уровня</t>
  </si>
  <si>
    <t>инструктор территориального уровня</t>
  </si>
  <si>
    <t>оператор ввода статистической информации</t>
  </si>
  <si>
    <t>оператор формального и логического контроля</t>
  </si>
  <si>
    <t>счетчик</t>
  </si>
  <si>
    <t xml:space="preserve">Управление Федеральной службы государственной статистики по Свердловской области и Курганской области                                                                           </t>
  </si>
  <si>
    <t>Руководитель</t>
  </si>
  <si>
    <t>Е.А. Кутина</t>
  </si>
  <si>
    <t>Выполнение работ, связанных со сбором и обработкой первичных данных при проведении мероприятий по проведению выборочных обследований рабочей силы, в том числе</t>
  </si>
  <si>
    <t>Исполнитель</t>
  </si>
  <si>
    <t>Выполнение работ, связанных со сбором и обработкой первичных данных при проведении федерального  статистического наблюдения за деятельностью социально ориентированных некоммерческих организаций, в том числе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</si>
  <si>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</si>
  <si>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</si>
  <si>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Выборочное наблюдение за объемами продажи на розничных рынках (код работы 13247080)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</si>
  <si>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граждан, в том числе</t>
  </si>
  <si>
    <t>специалист территориального уровня</t>
  </si>
  <si>
    <t>Временно исполняющий обязанности руководителя</t>
  </si>
  <si>
    <t xml:space="preserve">Подготовка и проведение Выборочного федерального статистического наблюдения состояния здоровья населения </t>
  </si>
  <si>
    <t>Выполнение работ, связанных со сбором и обработкой первичных данных при проведении Выборочного федерального статистического наблюдения состояния здоровья населения , в том числе</t>
  </si>
  <si>
    <t xml:space="preserve">                                                                  Источник финансирования: Федеральный бюджет                  КБК: 15701131540792703244            </t>
  </si>
  <si>
    <t xml:space="preserve">                                                                  Источник финансирования: Федеральный бюджет                  КБК: 15701131540792700244            </t>
  </si>
  <si>
    <t xml:space="preserve">                                                                  Источник финансирования: Федеральный бюджет                  КБК: 15701131540792701244            </t>
  </si>
  <si>
    <t xml:space="preserve">                                                                  Источник финансирования: Федеральный бюджет                  КБК: 1570113151Р308300244            </t>
  </si>
  <si>
    <t xml:space="preserve">                                                                  Источник финансирования: Федеральный бюджет                  КБК: 15701131540790019244            </t>
  </si>
  <si>
    <t>1, по соглашению сторон</t>
  </si>
  <si>
    <t>интервьюер (I этап)</t>
  </si>
  <si>
    <t>интервьюер (II этап)</t>
  </si>
  <si>
    <r>
      <t>инструктор территориального уровня (I этап</t>
    </r>
    <r>
      <rPr>
        <sz val="12"/>
        <color theme="1"/>
        <rFont val="Calibri"/>
        <family val="2"/>
        <charset val="204"/>
      </rPr>
      <t>¹</t>
    </r>
    <r>
      <rPr>
        <sz val="12"/>
        <color theme="1"/>
        <rFont val="Times New Roman"/>
        <family val="1"/>
        <charset val="204"/>
      </rPr>
      <t>)</t>
    </r>
  </si>
  <si>
    <r>
      <t>инструктор территориального уровня (I этап</t>
    </r>
    <r>
      <rPr>
        <sz val="12"/>
        <color theme="1"/>
        <rFont val="Calibri"/>
        <family val="2"/>
        <charset val="204"/>
      </rPr>
      <t>²</t>
    </r>
    <r>
      <rPr>
        <sz val="12"/>
        <color theme="1"/>
        <rFont val="Times New Roman"/>
        <family val="1"/>
        <charset val="204"/>
      </rPr>
      <t>)</t>
    </r>
  </si>
  <si>
    <t xml:space="preserve">Подготовка и проведение Выборочного наблюдения рациона питания населения  </t>
  </si>
  <si>
    <t>Выполнение работ, связанных со сбором и обработкой первичных данных при проведении Выборочного наблюдения рациона питания населения, в том числе</t>
  </si>
  <si>
    <t>А.А. Медведева</t>
  </si>
  <si>
    <t xml:space="preserve">Подготовка и проведение выборочного наблюдения доходов населения и участия в социальных программах </t>
  </si>
  <si>
    <t>Проведение выборочного обследования рабочей силы</t>
  </si>
  <si>
    <t>Проведение выборочного обследования сельскохозяйственной деятельности личных подсобных и других индивидуальных хозяйств граждан</t>
  </si>
  <si>
    <t>Проведение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</t>
  </si>
  <si>
    <t>Проведение Федерального  статистического наблюдения за деятельностью социально ориентированных некоммерческих организаций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</si>
  <si>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01.09.2023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</si>
  <si>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>Л.П.Стафеева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</si>
</sst>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2" fillId="0" borderId="0"/>
  </cellStyleXfs>
  <cellXfs count="112">
    <xf numFmtId="0" fontId="0" fillId="0" borderId="0" xfId="0"/>
    <xf numFmtId="0" fontId="0" fillId="2" borderId="0" xfId="0" applyFill="1" applyBorder="1"/>
    <xf numFmtId="0" fontId="0" fillId="2" borderId="0" xfId="0" applyFill="1"/>
    <xf numFmtId="0" fontId="3" fillId="2" borderId="0" xfId="0" applyFont="1" applyFill="1"/>
    <xf numFmtId="0" fontId="1" fillId="2" borderId="0" xfId="0" applyFont="1" applyFill="1"/>
    <xf numFmtId="1" fontId="1" fillId="2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3" fillId="2" borderId="8" xfId="0" applyFont="1" applyFill="1" applyBorder="1"/>
    <xf numFmtId="4" fontId="3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1" fillId="2" borderId="9" xfId="0" applyFont="1" applyFill="1" applyBorder="1"/>
    <xf numFmtId="0" fontId="3" fillId="2" borderId="9" xfId="0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0" fontId="5" fillId="2" borderId="9" xfId="0" applyFont="1" applyFill="1" applyBorder="1"/>
    <xf numFmtId="4" fontId="3" fillId="2" borderId="9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0" xfId="0" applyFont="1" applyFill="1" applyBorder="1"/>
    <xf numFmtId="0" fontId="0" fillId="2" borderId="14" xfId="0" applyFill="1" applyBorder="1"/>
    <xf numFmtId="0" fontId="10" fillId="2" borderId="9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vertical="top" wrapText="1"/>
    </xf>
    <xf numFmtId="1" fontId="3" fillId="2" borderId="9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top" wrapText="1"/>
    </xf>
    <xf numFmtId="0" fontId="3" fillId="2" borderId="11" xfId="0" applyFont="1" applyFill="1" applyBorder="1"/>
    <xf numFmtId="49" fontId="3" fillId="2" borderId="8" xfId="0" applyNumberFormat="1" applyFont="1" applyFill="1" applyBorder="1" applyAlignment="1">
      <alignment wrapText="1"/>
    </xf>
    <xf numFmtId="0" fontId="5" fillId="2" borderId="1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center"/>
    </xf>
    <xf numFmtId="0" fontId="0" fillId="2" borderId="21" xfId="0" applyFill="1" applyBorder="1"/>
    <xf numFmtId="0" fontId="3" fillId="2" borderId="18" xfId="0" applyFont="1" applyFill="1" applyBorder="1"/>
    <xf numFmtId="0" fontId="3" fillId="2" borderId="22" xfId="0" applyFont="1" applyFill="1" applyBorder="1"/>
    <xf numFmtId="0" fontId="3" fillId="2" borderId="23" xfId="0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0" fontId="3" fillId="2" borderId="7" xfId="0" applyFont="1" applyFill="1" applyBorder="1"/>
    <xf numFmtId="0" fontId="3" fillId="2" borderId="6" xfId="0" applyFont="1" applyFill="1" applyBorder="1"/>
    <xf numFmtId="0" fontId="3" fillId="2" borderId="14" xfId="0" applyFont="1" applyFill="1" applyBorder="1"/>
    <xf numFmtId="0" fontId="0" fillId="2" borderId="24" xfId="0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wrapText="1"/>
    </xf>
    <xf numFmtId="49" fontId="5" fillId="2" borderId="10" xfId="0" applyNumberFormat="1" applyFont="1" applyFill="1" applyBorder="1" applyAlignment="1">
      <alignment horizontal="left" wrapText="1"/>
    </xf>
    <xf numFmtId="0" fontId="0" fillId="2" borderId="20" xfId="0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vertical="top" wrapText="1"/>
    </xf>
    <xf numFmtId="0" fontId="0" fillId="2" borderId="5" xfId="0" applyFill="1" applyBorder="1"/>
    <xf numFmtId="4" fontId="9" fillId="2" borderId="11" xfId="2" applyNumberFormat="1" applyFont="1" applyFill="1" applyBorder="1" applyAlignment="1">
      <alignment horizontal="center" wrapText="1"/>
    </xf>
    <xf numFmtId="0" fontId="3" fillId="2" borderId="25" xfId="0" applyFont="1" applyFill="1" applyBorder="1"/>
    <xf numFmtId="0" fontId="0" fillId="2" borderId="0" xfId="0" applyFill="1"/>
    <xf numFmtId="0" fontId="0" fillId="2" borderId="6" xfId="0" applyFill="1" applyBorder="1"/>
    <xf numFmtId="4" fontId="5" fillId="2" borderId="9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0" fontId="5" fillId="2" borderId="9" xfId="0" applyFont="1" applyFill="1" applyBorder="1"/>
    <xf numFmtId="0" fontId="3" fillId="2" borderId="12" xfId="0" applyFont="1" applyFill="1" applyBorder="1" applyAlignment="1">
      <alignment wrapText="1"/>
    </xf>
    <xf numFmtId="4" fontId="3" fillId="2" borderId="1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/>
    <xf numFmtId="0" fontId="5" fillId="2" borderId="11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 vertical="top" wrapText="1"/>
    </xf>
    <xf numFmtId="0" fontId="0" fillId="2" borderId="0" xfId="0" applyFill="1"/>
    <xf numFmtId="0" fontId="0" fillId="2" borderId="0" xfId="0" applyFill="1"/>
    <xf numFmtId="0" fontId="0" fillId="0" borderId="0" xfId="0"/>
    <xf numFmtId="0" fontId="0" fillId="2" borderId="0" xfId="0" applyFill="1" applyBorder="1"/>
    <xf numFmtId="0" fontId="3" fillId="2" borderId="8" xfId="0" applyFont="1" applyFill="1" applyBorder="1"/>
    <xf numFmtId="0" fontId="3" fillId="2" borderId="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wrapText="1"/>
    </xf>
    <xf numFmtId="4" fontId="5" fillId="2" borderId="9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left" wrapText="1"/>
    </xf>
    <xf numFmtId="4" fontId="3" fillId="2" borderId="9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0" fillId="2" borderId="15" xfId="0" applyFill="1" applyBorder="1"/>
    <xf numFmtId="0" fontId="3" fillId="2" borderId="11" xfId="0" applyFont="1" applyFill="1" applyBorder="1"/>
    <xf numFmtId="0" fontId="5" fillId="2" borderId="11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left" vertical="top" wrapText="1"/>
    </xf>
    <xf numFmtId="0" fontId="0" fillId="2" borderId="0" xfId="0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0" fillId="2" borderId="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_11 мес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53</xdr:row>
      <xdr:rowOff>0</xdr:rowOff>
    </xdr:from>
    <xdr:to>
      <xdr:col>15</xdr:col>
      <xdr:colOff>9525</xdr:colOff>
      <xdr:row>53</xdr:row>
      <xdr:rowOff>0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="" xmlns:a16="http://schemas.microsoft.com/office/drawing/2014/main" id="{C53292B3-FDF1-483D-B83F-304A6A393B1E}"/>
            </a:ext>
          </a:extLst>
        </xdr:cNvPr>
        <xdr:cNvCxnSpPr/>
      </xdr:nvCxnSpPr>
      <xdr:spPr>
        <a:xfrm rot="5400000" flipH="1" flipV="1">
          <a:off x="14706600" y="2324100"/>
          <a:ext cx="0" cy="4286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7"/>
  <sheetViews>
    <sheetView tabSelected="1" view="pageBreakPreview" zoomScale="75" zoomScaleNormal="75" zoomScaleSheetLayoutView="75" workbookViewId="0">
      <selection activeCell="A15" sqref="A15"/>
    </sheetView>
  </sheetViews>
  <sheetFormatPr defaultColWidth="9.140625" defaultRowHeight="15" x14ac:dyDescent="0.25"/>
  <cols>
    <col min="1" max="1" width="79.5703125" style="4" customWidth="1"/>
    <col min="2" max="2" width="13.7109375" style="4" customWidth="1"/>
    <col min="3" max="3" width="17.28515625" style="4" customWidth="1"/>
    <col min="4" max="4" width="12.5703125" style="4" customWidth="1"/>
    <col min="5" max="5" width="14.140625" style="4" customWidth="1"/>
    <col min="6" max="6" width="21.7109375" style="4" customWidth="1"/>
    <col min="7" max="7" width="29.42578125" style="4" customWidth="1"/>
    <col min="8" max="8" width="0.140625" style="2" customWidth="1"/>
    <col min="9" max="11" width="9.140625" style="2" customWidth="1"/>
    <col min="12" max="16384" width="9.140625" style="2"/>
  </cols>
  <sheetData>
    <row r="1" spans="1:12" ht="45.75" customHeight="1" x14ac:dyDescent="0.25">
      <c r="A1" s="90" t="s">
        <v>47</v>
      </c>
      <c r="B1" s="91"/>
      <c r="C1" s="91"/>
      <c r="D1" s="91"/>
      <c r="E1" s="91"/>
      <c r="F1" s="91"/>
      <c r="G1" s="92"/>
      <c r="H1" s="10"/>
    </row>
    <row r="2" spans="1:12" ht="18" customHeight="1" thickBot="1" x14ac:dyDescent="0.3">
      <c r="A2" s="93" t="s">
        <v>15</v>
      </c>
      <c r="B2" s="94"/>
      <c r="C2" s="94"/>
      <c r="D2" s="94"/>
      <c r="E2" s="94"/>
      <c r="F2" s="94"/>
      <c r="G2" s="95"/>
      <c r="H2" s="9"/>
    </row>
    <row r="3" spans="1:12" ht="114.75" customHeight="1" x14ac:dyDescent="0.25">
      <c r="A3" s="6" t="s">
        <v>6</v>
      </c>
      <c r="B3" s="7" t="s">
        <v>0</v>
      </c>
      <c r="C3" s="7" t="s">
        <v>1</v>
      </c>
      <c r="D3" s="8" t="s">
        <v>2</v>
      </c>
      <c r="E3" s="8" t="s">
        <v>3</v>
      </c>
      <c r="F3" s="8" t="s">
        <v>4</v>
      </c>
      <c r="G3" s="27" t="s">
        <v>5</v>
      </c>
      <c r="H3" s="10"/>
    </row>
    <row r="4" spans="1:12" ht="24.75" customHeight="1" x14ac:dyDescent="0.25">
      <c r="A4" s="96" t="s">
        <v>29</v>
      </c>
      <c r="B4" s="97"/>
      <c r="C4" s="97"/>
      <c r="D4" s="97"/>
      <c r="E4" s="97"/>
      <c r="F4" s="97"/>
      <c r="G4" s="98"/>
      <c r="H4" s="9"/>
      <c r="L4" s="1"/>
    </row>
    <row r="5" spans="1:12" ht="24.75" customHeight="1" x14ac:dyDescent="0.25">
      <c r="A5" s="81" t="s">
        <v>42</v>
      </c>
      <c r="B5" s="82"/>
      <c r="C5" s="82"/>
      <c r="D5" s="82"/>
      <c r="E5" s="82"/>
      <c r="F5" s="82"/>
      <c r="G5" s="83"/>
      <c r="H5" s="9"/>
      <c r="L5" s="1"/>
    </row>
    <row r="6" spans="1:12" ht="48" customHeight="1" x14ac:dyDescent="0.25">
      <c r="A6" s="47" t="s">
        <v>9</v>
      </c>
      <c r="B6" s="28">
        <f>SUM(B7:B13)</f>
        <v>211</v>
      </c>
      <c r="C6" s="17">
        <f>SUM(C7:C13)</f>
        <v>3580857.2800000003</v>
      </c>
      <c r="D6" s="17"/>
      <c r="E6" s="28">
        <f>SUM(E7:E13)</f>
        <v>211</v>
      </c>
      <c r="F6" s="14"/>
      <c r="G6" s="33" t="s">
        <v>34</v>
      </c>
      <c r="H6" s="9"/>
    </row>
    <row r="7" spans="1:12" ht="15.75" x14ac:dyDescent="0.25">
      <c r="A7" s="11" t="s">
        <v>10</v>
      </c>
      <c r="B7" s="26">
        <v>2</v>
      </c>
      <c r="C7" s="12">
        <v>143740.79999999999</v>
      </c>
      <c r="D7" s="13"/>
      <c r="E7" s="26">
        <v>2</v>
      </c>
      <c r="F7" s="13"/>
      <c r="G7" s="29"/>
      <c r="H7" s="9"/>
    </row>
    <row r="8" spans="1:12" ht="15.75" x14ac:dyDescent="0.25">
      <c r="A8" s="11" t="s">
        <v>37</v>
      </c>
      <c r="B8" s="26">
        <v>18</v>
      </c>
      <c r="C8" s="12">
        <v>1149940.8</v>
      </c>
      <c r="D8" s="13"/>
      <c r="E8" s="26">
        <v>18</v>
      </c>
      <c r="F8" s="13"/>
      <c r="G8" s="29"/>
      <c r="H8" s="9"/>
    </row>
    <row r="9" spans="1:12" ht="15" customHeight="1" x14ac:dyDescent="0.25">
      <c r="A9" s="11" t="s">
        <v>38</v>
      </c>
      <c r="B9" s="26">
        <v>2</v>
      </c>
      <c r="C9" s="12">
        <f>41664.52</f>
        <v>41664.519999999997</v>
      </c>
      <c r="D9" s="13"/>
      <c r="E9" s="26">
        <v>2</v>
      </c>
      <c r="F9" s="13"/>
      <c r="G9" s="29"/>
      <c r="H9" s="9"/>
    </row>
    <row r="10" spans="1:12" ht="15.75" x14ac:dyDescent="0.25">
      <c r="A10" s="30" t="s">
        <v>35</v>
      </c>
      <c r="B10" s="26">
        <v>82</v>
      </c>
      <c r="C10" s="20">
        <v>1581930</v>
      </c>
      <c r="D10" s="16"/>
      <c r="E10" s="26">
        <v>82</v>
      </c>
      <c r="F10" s="21"/>
      <c r="G10" s="34" t="s">
        <v>34</v>
      </c>
      <c r="H10" s="9"/>
    </row>
    <row r="11" spans="1:12" ht="15.75" x14ac:dyDescent="0.25">
      <c r="A11" s="30" t="s">
        <v>36</v>
      </c>
      <c r="B11" s="26">
        <v>81</v>
      </c>
      <c r="C11" s="20">
        <v>369117</v>
      </c>
      <c r="D11" s="16"/>
      <c r="E11" s="26">
        <v>81</v>
      </c>
      <c r="F11" s="21"/>
      <c r="G11" s="31"/>
      <c r="H11" s="9"/>
    </row>
    <row r="12" spans="1:12" ht="15.75" x14ac:dyDescent="0.25">
      <c r="A12" s="32" t="s">
        <v>12</v>
      </c>
      <c r="B12" s="16">
        <v>24</v>
      </c>
      <c r="C12" s="12">
        <v>263216.15999999997</v>
      </c>
      <c r="D12" s="13"/>
      <c r="E12" s="16">
        <v>24</v>
      </c>
      <c r="F12" s="13"/>
      <c r="G12" s="29"/>
      <c r="H12" s="9"/>
    </row>
    <row r="13" spans="1:12" ht="15.75" x14ac:dyDescent="0.25">
      <c r="A13" s="11" t="s">
        <v>13</v>
      </c>
      <c r="B13" s="16">
        <v>2</v>
      </c>
      <c r="C13" s="12">
        <v>31248</v>
      </c>
      <c r="D13" s="13"/>
      <c r="E13" s="16">
        <v>2</v>
      </c>
      <c r="F13" s="13"/>
      <c r="G13" s="29"/>
      <c r="H13" s="9"/>
    </row>
    <row r="14" spans="1:12" ht="25.9" customHeight="1" x14ac:dyDescent="0.25">
      <c r="A14" s="99" t="s">
        <v>39</v>
      </c>
      <c r="B14" s="100"/>
      <c r="C14" s="100"/>
      <c r="D14" s="100"/>
      <c r="E14" s="100"/>
      <c r="F14" s="100"/>
      <c r="G14" s="101"/>
      <c r="H14" s="51"/>
    </row>
    <row r="15" spans="1:12" ht="47.25" x14ac:dyDescent="0.25">
      <c r="A15" s="47" t="s">
        <v>40</v>
      </c>
      <c r="B15" s="28">
        <f>SUM(B16:B20)</f>
        <v>116</v>
      </c>
      <c r="C15" s="17">
        <f>SUM(C16:C20)</f>
        <v>3430010.54</v>
      </c>
      <c r="D15" s="17"/>
      <c r="E15" s="18">
        <f>SUM(E16:E20)</f>
        <v>116</v>
      </c>
      <c r="F15" s="28"/>
      <c r="G15" s="52"/>
      <c r="H15" s="51"/>
    </row>
    <row r="16" spans="1:12" ht="15.75" x14ac:dyDescent="0.25">
      <c r="A16" s="11" t="s">
        <v>10</v>
      </c>
      <c r="B16" s="26">
        <v>2</v>
      </c>
      <c r="C16" s="12">
        <v>171864</v>
      </c>
      <c r="D16" s="13"/>
      <c r="E16" s="13">
        <v>2</v>
      </c>
      <c r="F16" s="13"/>
      <c r="G16" s="29"/>
      <c r="H16" s="51"/>
    </row>
    <row r="17" spans="1:8" ht="15.75" x14ac:dyDescent="0.25">
      <c r="A17" s="11" t="s">
        <v>11</v>
      </c>
      <c r="B17" s="26">
        <v>18</v>
      </c>
      <c r="C17" s="12">
        <v>1287433.6200000001</v>
      </c>
      <c r="D17" s="13"/>
      <c r="E17" s="13">
        <v>18</v>
      </c>
      <c r="F17" s="13"/>
      <c r="G17" s="29"/>
      <c r="H17" s="51"/>
    </row>
    <row r="18" spans="1:8" ht="15.75" x14ac:dyDescent="0.25">
      <c r="A18" s="30" t="s">
        <v>7</v>
      </c>
      <c r="B18" s="26">
        <v>72</v>
      </c>
      <c r="C18" s="12">
        <v>1546776</v>
      </c>
      <c r="D18" s="13"/>
      <c r="E18" s="13">
        <v>72</v>
      </c>
      <c r="F18" s="13"/>
      <c r="G18" s="29"/>
      <c r="H18" s="51"/>
    </row>
    <row r="19" spans="1:8" ht="15.75" x14ac:dyDescent="0.25">
      <c r="A19" s="32" t="s">
        <v>12</v>
      </c>
      <c r="B19" s="26">
        <v>22</v>
      </c>
      <c r="C19" s="12">
        <v>380970.92</v>
      </c>
      <c r="D19" s="13"/>
      <c r="E19" s="13">
        <v>22</v>
      </c>
      <c r="F19" s="13"/>
      <c r="G19" s="29"/>
      <c r="H19" s="51"/>
    </row>
    <row r="20" spans="1:8" ht="15.75" x14ac:dyDescent="0.25">
      <c r="A20" s="11" t="s">
        <v>13</v>
      </c>
      <c r="B20" s="26">
        <v>2</v>
      </c>
      <c r="C20" s="12">
        <v>42966</v>
      </c>
      <c r="D20" s="13"/>
      <c r="E20" s="13">
        <v>2</v>
      </c>
      <c r="F20" s="13"/>
      <c r="G20" s="29"/>
      <c r="H20" s="51"/>
    </row>
    <row r="21" spans="1:8" s="66" customFormat="1" ht="24.75" customHeight="1" x14ac:dyDescent="0.25">
      <c r="A21" s="87" t="s">
        <v>45</v>
      </c>
      <c r="B21" s="88"/>
      <c r="C21" s="88"/>
      <c r="D21" s="88"/>
      <c r="E21" s="88"/>
      <c r="F21" s="88"/>
      <c r="G21" s="89"/>
      <c r="H21" s="55"/>
    </row>
    <row r="22" spans="1:8" s="66" customFormat="1" ht="49.9" customHeight="1" x14ac:dyDescent="0.25">
      <c r="A22" s="50" t="s">
        <v>18</v>
      </c>
      <c r="B22" s="14">
        <f>SUM(B23:B25)</f>
        <v>63</v>
      </c>
      <c r="C22" s="56">
        <f t="shared" ref="C22:E22" si="0">SUM(C23:C25)</f>
        <v>1649640.5</v>
      </c>
      <c r="D22" s="14"/>
      <c r="E22" s="14">
        <f t="shared" si="0"/>
        <v>51</v>
      </c>
      <c r="F22" s="58"/>
      <c r="G22" s="63"/>
      <c r="H22" s="55"/>
    </row>
    <row r="23" spans="1:8" s="66" customFormat="1" ht="15.75" x14ac:dyDescent="0.25">
      <c r="A23" s="25" t="s">
        <v>10</v>
      </c>
      <c r="B23" s="70">
        <v>2</v>
      </c>
      <c r="C23" s="74">
        <v>132804</v>
      </c>
      <c r="D23" s="15"/>
      <c r="E23" s="70">
        <v>0</v>
      </c>
      <c r="F23" s="75"/>
      <c r="G23" s="35"/>
      <c r="H23" s="55"/>
    </row>
    <row r="24" spans="1:8" s="66" customFormat="1" ht="15.75" x14ac:dyDescent="0.25">
      <c r="A24" s="25" t="s">
        <v>11</v>
      </c>
      <c r="B24" s="70">
        <v>10</v>
      </c>
      <c r="C24" s="74">
        <v>520806.5</v>
      </c>
      <c r="D24" s="15"/>
      <c r="E24" s="70">
        <v>0</v>
      </c>
      <c r="F24" s="75"/>
      <c r="G24" s="34"/>
      <c r="H24" s="55"/>
    </row>
    <row r="25" spans="1:8" s="66" customFormat="1" ht="15.75" x14ac:dyDescent="0.25">
      <c r="A25" s="25" t="s">
        <v>7</v>
      </c>
      <c r="B25" s="70">
        <v>51</v>
      </c>
      <c r="C25" s="74">
        <v>996030</v>
      </c>
      <c r="D25" s="15"/>
      <c r="E25" s="70">
        <v>51</v>
      </c>
      <c r="F25" s="75"/>
      <c r="G25" s="77"/>
      <c r="H25" s="55"/>
    </row>
    <row r="26" spans="1:8" ht="24.75" customHeight="1" x14ac:dyDescent="0.25">
      <c r="A26" s="96" t="s">
        <v>30</v>
      </c>
      <c r="B26" s="97"/>
      <c r="C26" s="97"/>
      <c r="D26" s="97"/>
      <c r="E26" s="97"/>
      <c r="F26" s="97"/>
      <c r="G26" s="98"/>
      <c r="H26" s="9"/>
    </row>
    <row r="27" spans="1:8" ht="24.75" customHeight="1" x14ac:dyDescent="0.25">
      <c r="A27" s="81" t="s">
        <v>43</v>
      </c>
      <c r="B27" s="82"/>
      <c r="C27" s="82"/>
      <c r="D27" s="82"/>
      <c r="E27" s="82"/>
      <c r="F27" s="82"/>
      <c r="G27" s="83"/>
      <c r="H27" s="9"/>
    </row>
    <row r="28" spans="1:8" ht="49.9" customHeight="1" x14ac:dyDescent="0.25">
      <c r="A28" s="50" t="s">
        <v>18</v>
      </c>
      <c r="B28" s="14">
        <f>SUM(B29:B33)</f>
        <v>434</v>
      </c>
      <c r="C28" s="17">
        <f>SUM(C29:C33)</f>
        <v>4868806.49</v>
      </c>
      <c r="D28" s="15"/>
      <c r="E28" s="14">
        <f>SUM(E29:E33)</f>
        <v>411</v>
      </c>
      <c r="F28" s="19"/>
      <c r="G28" s="33"/>
      <c r="H28" s="9"/>
    </row>
    <row r="29" spans="1:8" ht="15.75" x14ac:dyDescent="0.25">
      <c r="A29" s="25" t="s">
        <v>11</v>
      </c>
      <c r="B29" s="16">
        <v>56</v>
      </c>
      <c r="C29" s="20">
        <v>509316.6</v>
      </c>
      <c r="D29" s="15"/>
      <c r="E29" s="16">
        <v>54</v>
      </c>
      <c r="F29" s="21"/>
      <c r="G29" s="35"/>
      <c r="H29" s="9"/>
    </row>
    <row r="30" spans="1:8" ht="15.75" x14ac:dyDescent="0.25">
      <c r="A30" s="25" t="s">
        <v>7</v>
      </c>
      <c r="B30" s="16">
        <v>298</v>
      </c>
      <c r="C30" s="20">
        <v>3572588.37</v>
      </c>
      <c r="D30" s="15"/>
      <c r="E30" s="16">
        <v>287</v>
      </c>
      <c r="F30" s="21"/>
      <c r="G30" s="34"/>
      <c r="H30" s="9"/>
    </row>
    <row r="31" spans="1:8" ht="15.75" x14ac:dyDescent="0.25">
      <c r="A31" s="25" t="s">
        <v>14</v>
      </c>
      <c r="B31" s="16">
        <v>16</v>
      </c>
      <c r="C31" s="20">
        <v>124802.48</v>
      </c>
      <c r="D31" s="15"/>
      <c r="E31" s="16">
        <v>16</v>
      </c>
      <c r="F31" s="21"/>
      <c r="G31" s="31"/>
      <c r="H31" s="9"/>
    </row>
    <row r="32" spans="1:8" ht="15.75" x14ac:dyDescent="0.25">
      <c r="A32" s="25" t="s">
        <v>8</v>
      </c>
      <c r="B32" s="16">
        <v>48</v>
      </c>
      <c r="C32" s="20">
        <v>423372.16</v>
      </c>
      <c r="D32" s="15"/>
      <c r="E32" s="16">
        <v>41</v>
      </c>
      <c r="F32" s="21"/>
      <c r="G32" s="35"/>
      <c r="H32" s="9"/>
    </row>
    <row r="33" spans="1:20" ht="15.75" x14ac:dyDescent="0.25">
      <c r="A33" s="11" t="s">
        <v>13</v>
      </c>
      <c r="B33" s="16">
        <v>16</v>
      </c>
      <c r="C33" s="20">
        <v>238726.88</v>
      </c>
      <c r="D33" s="13"/>
      <c r="E33" s="16">
        <v>13</v>
      </c>
      <c r="F33" s="13"/>
      <c r="G33" s="29"/>
      <c r="H33" s="9"/>
    </row>
    <row r="34" spans="1:20" ht="32.25" customHeight="1" x14ac:dyDescent="0.25">
      <c r="A34" s="84" t="s">
        <v>44</v>
      </c>
      <c r="B34" s="85"/>
      <c r="C34" s="85"/>
      <c r="D34" s="85"/>
      <c r="E34" s="85"/>
      <c r="F34" s="85"/>
      <c r="G34" s="86"/>
      <c r="H34" s="9"/>
    </row>
    <row r="35" spans="1:20" ht="47.25" x14ac:dyDescent="0.25">
      <c r="A35" s="48" t="s">
        <v>24</v>
      </c>
      <c r="B35" s="14">
        <f>SUM(B36:B38)</f>
        <v>158</v>
      </c>
      <c r="C35" s="56">
        <f>SUM(C36:C38)</f>
        <v>1248948.04</v>
      </c>
      <c r="D35" s="14"/>
      <c r="E35" s="14">
        <f>SUM(E36:E38)</f>
        <v>158</v>
      </c>
      <c r="F35" s="24"/>
      <c r="G35" s="36"/>
      <c r="H35" s="9"/>
    </row>
    <row r="36" spans="1:20" ht="15.75" x14ac:dyDescent="0.25">
      <c r="A36" s="25" t="s">
        <v>11</v>
      </c>
      <c r="B36" s="16">
        <v>12</v>
      </c>
      <c r="C36" s="74">
        <v>132804.84</v>
      </c>
      <c r="D36" s="16"/>
      <c r="E36" s="16">
        <v>12</v>
      </c>
      <c r="F36" s="16"/>
      <c r="G36" s="36"/>
      <c r="H36" s="9"/>
    </row>
    <row r="37" spans="1:20" ht="15.75" x14ac:dyDescent="0.25">
      <c r="A37" s="25" t="s">
        <v>25</v>
      </c>
      <c r="B37" s="16">
        <v>12</v>
      </c>
      <c r="C37" s="74">
        <v>81350.16</v>
      </c>
      <c r="D37" s="16"/>
      <c r="E37" s="16">
        <v>12</v>
      </c>
      <c r="F37" s="16"/>
      <c r="G37" s="36"/>
      <c r="H37" s="9"/>
    </row>
    <row r="38" spans="1:20" ht="15.75" x14ac:dyDescent="0.25">
      <c r="A38" s="11" t="s">
        <v>7</v>
      </c>
      <c r="B38" s="16">
        <v>134</v>
      </c>
      <c r="C38" s="74">
        <v>1034793.04</v>
      </c>
      <c r="D38" s="16"/>
      <c r="E38" s="16">
        <v>134</v>
      </c>
      <c r="F38" s="16"/>
      <c r="G38" s="35"/>
      <c r="H38" s="9"/>
    </row>
    <row r="39" spans="1:20" s="66" customFormat="1" ht="15.75" x14ac:dyDescent="0.25">
      <c r="A39" s="96" t="s">
        <v>31</v>
      </c>
      <c r="B39" s="97"/>
      <c r="C39" s="97"/>
      <c r="D39" s="97"/>
      <c r="E39" s="97"/>
      <c r="F39" s="97"/>
      <c r="G39" s="98"/>
      <c r="H39" s="76"/>
      <c r="I39" s="67"/>
      <c r="J39" s="67"/>
      <c r="K39" s="67"/>
      <c r="L39" s="67"/>
      <c r="M39" s="67"/>
      <c r="N39" s="67"/>
      <c r="O39" s="67"/>
      <c r="P39" s="68"/>
    </row>
    <row r="40" spans="1:20" s="65" customFormat="1" ht="15.75" x14ac:dyDescent="0.25">
      <c r="A40" s="106" t="s">
        <v>46</v>
      </c>
      <c r="B40" s="107"/>
      <c r="C40" s="107"/>
      <c r="D40" s="107"/>
      <c r="E40" s="107"/>
      <c r="F40" s="107"/>
      <c r="G40" s="108"/>
      <c r="H40" s="76"/>
      <c r="I40" s="67"/>
      <c r="J40" s="67"/>
      <c r="K40" s="67"/>
      <c r="L40" s="67"/>
      <c r="M40" s="67"/>
      <c r="N40" s="67"/>
      <c r="O40" s="67"/>
      <c r="P40" s="67"/>
      <c r="Q40" s="66"/>
      <c r="R40" s="66"/>
      <c r="S40" s="66"/>
      <c r="T40" s="66"/>
    </row>
    <row r="41" spans="1:20" s="65" customFormat="1" ht="63" x14ac:dyDescent="0.25">
      <c r="A41" s="79" t="s">
        <v>20</v>
      </c>
      <c r="B41" s="14">
        <f>SUM(B42)</f>
        <v>3</v>
      </c>
      <c r="C41" s="72">
        <f>SUM(C42)</f>
        <v>58590</v>
      </c>
      <c r="D41" s="71"/>
      <c r="E41" s="14">
        <v>3</v>
      </c>
      <c r="F41" s="73"/>
      <c r="G41" s="78"/>
      <c r="H41" s="76"/>
      <c r="I41" s="67"/>
      <c r="J41" s="67"/>
      <c r="K41" s="67"/>
      <c r="L41" s="67"/>
      <c r="M41" s="67"/>
      <c r="N41" s="67"/>
      <c r="O41" s="67"/>
      <c r="P41" s="67"/>
      <c r="Q41" s="66"/>
      <c r="R41" s="66"/>
      <c r="S41" s="66"/>
      <c r="T41" s="66"/>
    </row>
    <row r="42" spans="1:20" s="65" customFormat="1" ht="15.75" x14ac:dyDescent="0.25">
      <c r="A42" s="69" t="s">
        <v>13</v>
      </c>
      <c r="B42" s="70">
        <v>3</v>
      </c>
      <c r="C42" s="74">
        <v>58590</v>
      </c>
      <c r="D42" s="70"/>
      <c r="E42" s="70">
        <v>3</v>
      </c>
      <c r="F42" s="75"/>
      <c r="G42" s="77"/>
      <c r="H42" s="76"/>
      <c r="I42" s="67"/>
      <c r="J42" s="67"/>
      <c r="K42" s="67"/>
      <c r="L42" s="67"/>
      <c r="M42" s="67"/>
      <c r="N42" s="67"/>
      <c r="O42" s="67"/>
      <c r="P42" s="67"/>
      <c r="Q42" s="66"/>
      <c r="R42" s="66"/>
      <c r="S42" s="66"/>
      <c r="T42" s="66"/>
    </row>
    <row r="43" spans="1:20" ht="24" customHeight="1" x14ac:dyDescent="0.25">
      <c r="A43" s="109" t="s">
        <v>33</v>
      </c>
      <c r="B43" s="110"/>
      <c r="C43" s="110"/>
      <c r="D43" s="110"/>
      <c r="E43" s="110"/>
      <c r="F43" s="110"/>
      <c r="G43" s="111"/>
      <c r="H43" s="55"/>
      <c r="I43" s="54"/>
      <c r="J43" s="54"/>
      <c r="K43" s="54"/>
      <c r="L43" s="54"/>
      <c r="M43" s="54"/>
      <c r="N43" s="54"/>
      <c r="O43" s="54"/>
      <c r="P43" s="54"/>
    </row>
    <row r="44" spans="1:20" ht="24.75" customHeight="1" x14ac:dyDescent="0.25">
      <c r="A44" s="87" t="s">
        <v>21</v>
      </c>
      <c r="B44" s="88"/>
      <c r="C44" s="88"/>
      <c r="D44" s="88"/>
      <c r="E44" s="88"/>
      <c r="F44" s="88"/>
      <c r="G44" s="89"/>
      <c r="H44" s="55"/>
      <c r="I44" s="54"/>
      <c r="J44" s="54"/>
      <c r="K44" s="54"/>
      <c r="L44" s="54"/>
      <c r="M44" s="54"/>
      <c r="N44" s="54"/>
      <c r="O44" s="54"/>
      <c r="P44" s="54"/>
    </row>
    <row r="45" spans="1:20" ht="50.45" customHeight="1" x14ac:dyDescent="0.25">
      <c r="A45" s="64" t="s">
        <v>22</v>
      </c>
      <c r="B45" s="57">
        <f>SUM(B46:B54)</f>
        <v>160</v>
      </c>
      <c r="C45" s="56">
        <v>38886.879999999997</v>
      </c>
      <c r="D45" s="57"/>
      <c r="E45" s="57">
        <v>12</v>
      </c>
      <c r="F45" s="58"/>
      <c r="G45" s="63"/>
      <c r="H45" s="55"/>
      <c r="I45" s="54"/>
      <c r="J45" s="54"/>
      <c r="K45" s="54"/>
      <c r="L45" s="54"/>
      <c r="M45" s="54"/>
      <c r="N45" s="54"/>
      <c r="O45" s="54"/>
      <c r="P45" s="54"/>
    </row>
    <row r="46" spans="1:20" ht="32.25" thickBot="1" x14ac:dyDescent="0.3">
      <c r="A46" s="59" t="s">
        <v>23</v>
      </c>
      <c r="B46" s="61">
        <v>12</v>
      </c>
      <c r="C46" s="60">
        <v>38886.879999999997</v>
      </c>
      <c r="D46" s="61"/>
      <c r="E46" s="61">
        <v>12</v>
      </c>
      <c r="F46" s="62"/>
      <c r="G46" s="53"/>
      <c r="H46" s="55"/>
      <c r="I46" s="54"/>
      <c r="J46" s="54"/>
      <c r="K46" s="54"/>
      <c r="L46" s="54"/>
      <c r="M46" s="54"/>
      <c r="N46" s="54"/>
      <c r="O46" s="54"/>
      <c r="P46" s="54"/>
    </row>
    <row r="47" spans="1:20" s="66" customFormat="1" ht="19.899999999999999" customHeight="1" x14ac:dyDescent="0.25">
      <c r="A47" s="102" t="s">
        <v>32</v>
      </c>
      <c r="B47" s="103"/>
      <c r="C47" s="103"/>
      <c r="D47" s="103"/>
      <c r="E47" s="103"/>
      <c r="F47" s="103"/>
      <c r="G47" s="103"/>
      <c r="H47" s="49"/>
      <c r="I47" s="46"/>
      <c r="J47" s="46"/>
      <c r="K47" s="46"/>
      <c r="L47" s="46"/>
      <c r="M47" s="46"/>
      <c r="N47" s="46"/>
      <c r="O47" s="46"/>
    </row>
    <row r="48" spans="1:20" s="66" customFormat="1" ht="19.899999999999999" customHeight="1" x14ac:dyDescent="0.25">
      <c r="A48" s="81" t="s">
        <v>27</v>
      </c>
      <c r="B48" s="104"/>
      <c r="C48" s="104"/>
      <c r="D48" s="104"/>
      <c r="E48" s="104"/>
      <c r="F48" s="104"/>
      <c r="G48" s="104"/>
      <c r="H48" s="105"/>
      <c r="I48" s="80"/>
      <c r="J48" s="80"/>
      <c r="K48" s="80"/>
      <c r="L48" s="80"/>
      <c r="M48" s="80"/>
      <c r="N48" s="80"/>
      <c r="O48" s="80"/>
      <c r="T48" s="37"/>
    </row>
    <row r="49" spans="1:8" s="66" customFormat="1" ht="49.9" customHeight="1" x14ac:dyDescent="0.25">
      <c r="A49" s="47" t="s">
        <v>28</v>
      </c>
      <c r="B49" s="28">
        <f>SUM(B50:B53)</f>
        <v>74</v>
      </c>
      <c r="C49" s="56">
        <f>SUM(C50:C53)</f>
        <v>2020183.2</v>
      </c>
      <c r="D49" s="56"/>
      <c r="E49" s="57"/>
      <c r="F49" s="14"/>
      <c r="G49" s="14"/>
      <c r="H49" s="55"/>
    </row>
    <row r="50" spans="1:8" s="66" customFormat="1" ht="15.75" x14ac:dyDescent="0.25">
      <c r="A50" s="69" t="s">
        <v>10</v>
      </c>
      <c r="B50" s="26">
        <v>2</v>
      </c>
      <c r="C50" s="12">
        <v>128898</v>
      </c>
      <c r="D50" s="13">
        <v>0</v>
      </c>
      <c r="E50" s="13"/>
      <c r="F50" s="13"/>
      <c r="G50" s="13"/>
      <c r="H50" s="55"/>
    </row>
    <row r="51" spans="1:8" s="66" customFormat="1" ht="15.75" customHeight="1" x14ac:dyDescent="0.25">
      <c r="A51" s="69" t="s">
        <v>11</v>
      </c>
      <c r="B51" s="26">
        <v>14</v>
      </c>
      <c r="C51" s="12">
        <v>645271.19999999995</v>
      </c>
      <c r="D51" s="13">
        <v>0</v>
      </c>
      <c r="E51" s="13"/>
      <c r="F51" s="13"/>
      <c r="G51" s="13"/>
      <c r="H51" s="55"/>
    </row>
    <row r="52" spans="1:8" s="66" customFormat="1" ht="15.75" x14ac:dyDescent="0.25">
      <c r="A52" s="30" t="s">
        <v>7</v>
      </c>
      <c r="B52" s="26">
        <v>58</v>
      </c>
      <c r="C52" s="74">
        <v>1246014</v>
      </c>
      <c r="D52" s="13">
        <v>0</v>
      </c>
      <c r="E52" s="13"/>
      <c r="F52" s="13"/>
      <c r="G52" s="13"/>
      <c r="H52" s="55"/>
    </row>
    <row r="53" spans="1:8" s="66" customFormat="1" ht="16.5" thickBot="1" x14ac:dyDescent="0.3">
      <c r="A53" s="69" t="s">
        <v>13</v>
      </c>
      <c r="B53" s="26">
        <v>0</v>
      </c>
      <c r="C53" s="74">
        <v>0</v>
      </c>
      <c r="D53" s="13">
        <v>0</v>
      </c>
      <c r="E53" s="70"/>
      <c r="F53" s="75"/>
      <c r="G53" s="75"/>
      <c r="H53" s="55"/>
    </row>
    <row r="54" spans="1:8" ht="15.75" x14ac:dyDescent="0.25">
      <c r="A54" s="41"/>
      <c r="B54" s="42"/>
      <c r="C54" s="42"/>
      <c r="D54" s="42"/>
      <c r="E54" s="42"/>
      <c r="F54" s="42"/>
      <c r="G54" s="43"/>
      <c r="H54" s="9"/>
    </row>
    <row r="55" spans="1:8" ht="15.75" customHeight="1" x14ac:dyDescent="0.25">
      <c r="A55" s="38" t="s">
        <v>26</v>
      </c>
      <c r="B55" s="22"/>
      <c r="C55" s="22"/>
      <c r="D55" s="22"/>
      <c r="E55" s="22"/>
      <c r="F55" s="22" t="s">
        <v>48</v>
      </c>
      <c r="G55" s="44"/>
      <c r="H55" s="9"/>
    </row>
    <row r="56" spans="1:8" ht="15.75" hidden="1" x14ac:dyDescent="0.25">
      <c r="A56" s="38" t="s">
        <v>16</v>
      </c>
      <c r="B56" s="22"/>
      <c r="C56" s="22"/>
      <c r="D56" s="22"/>
      <c r="E56" s="22"/>
      <c r="F56" s="22" t="s">
        <v>17</v>
      </c>
      <c r="G56" s="44"/>
      <c r="H56" s="9"/>
    </row>
    <row r="57" spans="1:8" ht="15.75" x14ac:dyDescent="0.25">
      <c r="A57" s="38"/>
      <c r="B57" s="22"/>
      <c r="C57" s="22"/>
      <c r="D57" s="22"/>
      <c r="E57" s="22"/>
      <c r="F57" s="22"/>
      <c r="G57" s="44"/>
      <c r="H57" s="9"/>
    </row>
    <row r="58" spans="1:8" ht="16.149999999999999" customHeight="1" thickBot="1" x14ac:dyDescent="0.3">
      <c r="A58" s="39" t="s">
        <v>19</v>
      </c>
      <c r="B58" s="40"/>
      <c r="C58" s="40"/>
      <c r="D58" s="40"/>
      <c r="E58" s="40"/>
      <c r="F58" s="40" t="s">
        <v>41</v>
      </c>
      <c r="G58" s="45"/>
      <c r="H58" s="23"/>
    </row>
    <row r="59" spans="1:8" ht="15.75" x14ac:dyDescent="0.25">
      <c r="A59" s="3"/>
      <c r="B59" s="3"/>
      <c r="C59" s="3"/>
      <c r="D59" s="3"/>
      <c r="E59" s="3"/>
      <c r="F59" s="3"/>
      <c r="G59" s="3"/>
    </row>
    <row r="60" spans="1:8" x14ac:dyDescent="0.25">
      <c r="B60" s="5"/>
      <c r="C60" s="5"/>
    </row>
    <row r="61" spans="1:8" ht="15.75" x14ac:dyDescent="0.25">
      <c r="B61" s="3"/>
      <c r="C61" s="3"/>
      <c r="D61" s="3"/>
      <c r="E61" s="3"/>
      <c r="G61" s="3"/>
    </row>
    <row r="62" spans="1:8" ht="15.75" x14ac:dyDescent="0.25">
      <c r="A62" s="3"/>
      <c r="B62" s="3"/>
      <c r="C62" s="3"/>
      <c r="D62" s="3"/>
      <c r="E62" s="3"/>
      <c r="F62" s="3"/>
      <c r="G62" s="3"/>
    </row>
    <row r="63" spans="1:8" ht="15.75" x14ac:dyDescent="0.25">
      <c r="A63" s="3"/>
      <c r="B63" s="3"/>
      <c r="C63" s="3"/>
      <c r="D63" s="3"/>
      <c r="E63" s="3"/>
      <c r="F63" s="3"/>
      <c r="G63" s="3"/>
    </row>
    <row r="64" spans="1:8" ht="15.75" x14ac:dyDescent="0.25">
      <c r="A64" s="3"/>
      <c r="B64" s="3"/>
      <c r="C64" s="3"/>
      <c r="D64" s="3"/>
      <c r="E64" s="3"/>
      <c r="F64" s="3"/>
      <c r="G64" s="3"/>
    </row>
    <row r="65" spans="1:7" ht="15.75" x14ac:dyDescent="0.25">
      <c r="A65" s="3"/>
      <c r="B65" s="3"/>
      <c r="C65" s="3"/>
      <c r="D65" s="3"/>
      <c r="E65" s="3"/>
      <c r="F65" s="3"/>
      <c r="G65" s="3"/>
    </row>
    <row r="66" spans="1:7" ht="15.75" x14ac:dyDescent="0.25">
      <c r="A66" s="3"/>
      <c r="B66" s="3"/>
      <c r="C66" s="3"/>
      <c r="D66" s="3"/>
      <c r="E66" s="3"/>
      <c r="F66" s="3"/>
      <c r="G66" s="3"/>
    </row>
    <row r="67" spans="1:7" ht="15.75" x14ac:dyDescent="0.25">
      <c r="A67" s="3"/>
      <c r="B67" s="3"/>
      <c r="C67" s="3"/>
      <c r="D67" s="3"/>
      <c r="E67" s="3"/>
      <c r="F67" s="3"/>
      <c r="G67" s="3"/>
    </row>
    <row r="68" spans="1:7" ht="15.75" x14ac:dyDescent="0.25">
      <c r="A68" s="3"/>
      <c r="B68" s="3"/>
      <c r="C68" s="3"/>
      <c r="D68" s="3"/>
      <c r="E68" s="3"/>
      <c r="F68" s="3"/>
      <c r="G68" s="3"/>
    </row>
    <row r="69" spans="1:7" hidden="1" x14ac:dyDescent="0.25"/>
    <row r="70" spans="1:7" hidden="1" x14ac:dyDescent="0.25"/>
    <row r="71" spans="1:7" hidden="1" x14ac:dyDescent="0.25"/>
    <row r="72" spans="1:7" hidden="1" x14ac:dyDescent="0.25"/>
    <row r="73" spans="1:7" hidden="1" x14ac:dyDescent="0.25"/>
    <row r="74" spans="1:7" hidden="1" x14ac:dyDescent="0.25"/>
    <row r="75" spans="1:7" hidden="1" x14ac:dyDescent="0.25"/>
    <row r="76" spans="1:7" hidden="1" x14ac:dyDescent="0.25"/>
    <row r="77" spans="1:7" hidden="1" x14ac:dyDescent="0.25"/>
    <row r="78" spans="1:7" hidden="1" x14ac:dyDescent="0.25"/>
    <row r="79" spans="1:7" hidden="1" x14ac:dyDescent="0.25"/>
    <row r="80" spans="1:7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</sheetData>
  <mergeCells count="15">
    <mergeCell ref="A47:G47"/>
    <mergeCell ref="A48:H48"/>
    <mergeCell ref="A39:G39"/>
    <mergeCell ref="A40:G40"/>
    <mergeCell ref="A43:G43"/>
    <mergeCell ref="A44:G44"/>
    <mergeCell ref="A27:G27"/>
    <mergeCell ref="A34:G34"/>
    <mergeCell ref="A21:G21"/>
    <mergeCell ref="A1:G1"/>
    <mergeCell ref="A2:G2"/>
    <mergeCell ref="A4:G4"/>
    <mergeCell ref="A26:G26"/>
    <mergeCell ref="A5:G5"/>
    <mergeCell ref="A14:G14"/>
  </mergeCells>
  <pageMargins left="0.51181102362204722" right="0" top="0.94488188976377963" bottom="0.19685039370078741" header="0.31496062992125984" footer="0.31496062992125984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2023-09-01T09:18:43Z</dcterms:modified>
</cp:coreProperties>
</file>